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3_防災第2\01_係長\Ｒ５\R5委託業務\Ｒ５徳耕　長寿命化　勝浦２期　実施設計１業務\ppi\"/>
    </mc:Choice>
  </mc:AlternateContent>
  <bookViews>
    <workbookView xWindow="0" yWindow="0" windowWidth="20700" windowHeight="10020"/>
  </bookViews>
  <sheets>
    <sheet name="業務委託費内訳書" sheetId="2" r:id="rId1"/>
  </sheets>
  <definedNames>
    <definedName name="_xlnm.Print_Area" localSheetId="0">業務委託費内訳書!$A$1:$G$56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業務委託費内訳書!$G$56</definedName>
    <definedName name="内訳書工事価格総計" localSheetId="0">業務委託費内訳書!$G$55</definedName>
    <definedName name="内訳書工事価格総計通番" localSheetId="0">業務委託費内訳書!$I$55</definedName>
    <definedName name="内訳書工事価格総計名称" localSheetId="0">業務委託費内訳書!$A$55</definedName>
    <definedName name="内訳書工事価格通番" localSheetId="0">業務委託費内訳書!$I$56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2" l="1"/>
  <c r="G50" i="2"/>
  <c r="G49" i="2" s="1"/>
  <c r="G48" i="2" s="1"/>
  <c r="G47" i="2" s="1"/>
  <c r="G43" i="2"/>
  <c r="G42" i="2" s="1"/>
  <c r="G41" i="2" s="1"/>
  <c r="G40" i="2" s="1"/>
  <c r="G32" i="2"/>
  <c r="G29" i="2"/>
  <c r="G28" i="2" s="1"/>
  <c r="G27" i="2" s="1"/>
  <c r="G26" i="2" s="1"/>
  <c r="G23" i="2"/>
  <c r="G15" i="2"/>
  <c r="G14" i="2" s="1"/>
  <c r="G13" i="2" s="1"/>
  <c r="G12" i="2" s="1"/>
  <c r="G11" i="2" s="1"/>
  <c r="G10" i="2" s="1"/>
  <c r="G37" i="2" s="1"/>
  <c r="G39" i="2" l="1"/>
  <c r="G38" i="2" s="1"/>
  <c r="G54" i="2" s="1"/>
  <c r="G55" i="2" s="1"/>
  <c r="G56" i="2" s="1"/>
</calcChain>
</file>

<file path=xl/sharedStrings.xml><?xml version="1.0" encoding="utf-8"?>
<sst xmlns="http://schemas.openxmlformats.org/spreadsheetml/2006/main" count="107" uniqueCount="58">
  <si>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</si>
  <si>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</si>
  <si>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</si>
  <si>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</si>
  <si>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</si>
  <si>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</si>
  <si>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</si>
  <si>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</si>
  <si>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</si>
  <si>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</si>
  <si>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</si>
  <si>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</si>
  <si>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Ｒ５徳耕　長寿命化　勝浦２期　実施設計１業務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</si>
  <si>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</si>
  <si>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</si>
  <si>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</si>
  <si>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</si>
  <si>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</si>
  <si>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</si>
  <si>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</si>
  <si>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現地調査
_x000D_</t>
  </si>
  <si>
    <t>業務</t>
  </si>
  <si>
    <t>協議資料作成
_x000D_</t>
  </si>
  <si>
    <t>施工計画
_x000D_</t>
  </si>
  <si>
    <t>橋</t>
  </si>
  <si>
    <t>水管橋上部工設計
_x000D_パイプビーム形式</t>
  </si>
  <si>
    <t>実施設計 橋梁基礎工
_x000D_</t>
  </si>
  <si>
    <t>実施設計 橋梁橋台工
_x000D_</t>
  </si>
  <si>
    <t>土留工詳細設計
_x000D_</t>
  </si>
  <si>
    <t>基</t>
  </si>
  <si>
    <t>打合せ（設計）
_x000D_</t>
  </si>
  <si>
    <t>打合せ（設計業務基準日額）
_x000D_着手前・最終</t>
  </si>
  <si>
    <t>回</t>
  </si>
  <si>
    <t>打合せ（設計業務基準日額）
_x000D_中間</t>
  </si>
  <si>
    <t>直接経費(電子成果品作成費を除く)
_x000D_</t>
  </si>
  <si>
    <t>旅費交通費（設計）
_x000D_</t>
  </si>
  <si>
    <t>打合せ（設計旅費・交通費)
_x000D_着手前・最終</t>
  </si>
  <si>
    <t>打合せ（設計旅費・交通費)
_x000D_中間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</si>
  <si>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</si>
  <si>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</si>
  <si>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</si>
  <si>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</si>
  <si>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</si>
  <si>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</si>
  <si>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測量作業費
_x000D_</t>
  </si>
  <si>
    <t>直接測量費
_x000D_</t>
  </si>
  <si>
    <t>直接人件費～機械経費
_x000D_</t>
  </si>
  <si>
    <t>測量
_x000D_</t>
  </si>
  <si>
    <t>路線測量
_x000D_</t>
  </si>
  <si>
    <t>路線測量 縦断測量
_x000D_</t>
  </si>
  <si>
    <t>km</t>
  </si>
  <si>
    <t>路線測量 横断測量
_x000D_</t>
  </si>
  <si>
    <t>技術管理費
_x000D_</t>
  </si>
  <si>
    <t>精度管理費
_x000D_</t>
  </si>
  <si>
    <t>精度管理費集計
_x000D_</t>
  </si>
  <si>
    <t>諸経費
_x000D_</t>
  </si>
  <si>
    <t>測量業務価格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</si>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</sst>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+G11+G35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+G12+G26+G34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+G15+G23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+G16+G17+G18+G19+G20+G21+G22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21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22</v>
      </c>
      <c r="E17" s="18" t="s">
        <v>21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23</v>
      </c>
      <c r="E18" s="18" t="s">
        <v>24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24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26</v>
      </c>
      <c r="E20" s="18" t="s">
        <v>16</v>
      </c>
      <c r="F20" s="19">
        <v>1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27</v>
      </c>
      <c r="E21" s="18" t="s">
        <v>16</v>
      </c>
      <c r="F21" s="19">
        <v>1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28</v>
      </c>
      <c r="E22" s="18" t="s">
        <v>29</v>
      </c>
      <c r="F22" s="19">
        <v>1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30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31</v>
      </c>
      <c r="E24" s="18" t="s">
        <v>32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33</v>
      </c>
      <c r="E25" s="18" t="s">
        <v>32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35" t="s">
        <v>34</v>
      </c>
      <c r="B26" s="33"/>
      <c r="C26" s="33"/>
      <c r="D26" s="34"/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1</v>
      </c>
    </row>
    <row r="27" spans="1:10" ht="42" customHeight="1">
      <c r="A27" s="16"/>
      <c r="B27" s="36" t="s">
        <v>34</v>
      </c>
      <c r="C27" s="33"/>
      <c r="D27" s="34"/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2</v>
      </c>
    </row>
    <row r="28" spans="1:10" ht="42" customHeight="1">
      <c r="A28" s="16"/>
      <c r="B28" s="17"/>
      <c r="C28" s="36" t="s">
        <v>34</v>
      </c>
      <c r="D28" s="34"/>
      <c r="E28" s="18" t="s">
        <v>16</v>
      </c>
      <c r="F28" s="19">
        <v>1</v>
      </c>
      <c r="G28" s="20">
        <f>+G29+G32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7" t="s">
        <v>35</v>
      </c>
      <c r="E29" s="18" t="s">
        <v>16</v>
      </c>
      <c r="F29" s="19">
        <v>1</v>
      </c>
      <c r="G29" s="20">
        <f>+G30+G31</f>
        <v>0</v>
      </c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7" t="s">
        <v>36</v>
      </c>
      <c r="E30" s="18" t="s">
        <v>32</v>
      </c>
      <c r="F30" s="19">
        <v>2</v>
      </c>
      <c r="G30" s="38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7" t="s">
        <v>37</v>
      </c>
      <c r="E31" s="18" t="s">
        <v>32</v>
      </c>
      <c r="F31" s="19">
        <v>1</v>
      </c>
      <c r="G31" s="38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38</v>
      </c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39</v>
      </c>
      <c r="E33" s="18" t="s">
        <v>16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35" t="s">
        <v>40</v>
      </c>
      <c r="B34" s="33"/>
      <c r="C34" s="33"/>
      <c r="D34" s="34"/>
      <c r="E34" s="18" t="s">
        <v>16</v>
      </c>
      <c r="F34" s="19">
        <v>1</v>
      </c>
      <c r="G34" s="38"/>
      <c r="H34" s="2"/>
      <c r="I34" s="21">
        <v>25</v>
      </c>
      <c r="J34" s="21"/>
    </row>
    <row r="35" spans="1:10" ht="42" customHeight="1">
      <c r="A35" s="35" t="s">
        <v>41</v>
      </c>
      <c r="B35" s="33"/>
      <c r="C35" s="33"/>
      <c r="D35" s="34"/>
      <c r="E35" s="18" t="s">
        <v>16</v>
      </c>
      <c r="F35" s="19">
        <v>1</v>
      </c>
      <c r="G35" s="38"/>
      <c r="H35" s="2"/>
      <c r="I35" s="21">
        <v>26</v>
      </c>
      <c r="J35" s="21"/>
    </row>
    <row r="36" spans="1:10" ht="42" customHeight="1">
      <c r="A36" s="35" t="s">
        <v>42</v>
      </c>
      <c r="B36" s="33"/>
      <c r="C36" s="33"/>
      <c r="D36" s="34"/>
      <c r="E36" s="18" t="s">
        <v>16</v>
      </c>
      <c r="F36" s="19">
        <v>1</v>
      </c>
      <c r="G36" s="38"/>
      <c r="H36" s="2"/>
      <c r="I36" s="21">
        <v>27</v>
      </c>
      <c r="J36" s="21">
        <v>220</v>
      </c>
    </row>
    <row r="37" spans="1:10" ht="42" customHeight="1">
      <c r="A37" s="39" t="s">
        <v>43</v>
      </c>
      <c r="B37" s="40"/>
      <c r="C37" s="40"/>
      <c r="D37" s="41"/>
      <c r="E37" s="42" t="s">
        <v>16</v>
      </c>
      <c r="F37" s="43">
        <v>1</v>
      </c>
      <c r="G37" s="44">
        <f>+G10+G36</f>
        <v>0</v>
      </c>
      <c r="H37" s="45"/>
      <c r="I37" s="46">
        <v>28</v>
      </c>
      <c r="J37" s="46"/>
    </row>
    <row r="38" spans="1:10" ht="42" customHeight="1">
      <c r="A38" s="35" t="s">
        <v>44</v>
      </c>
      <c r="B38" s="33"/>
      <c r="C38" s="33"/>
      <c r="D38" s="34"/>
      <c r="E38" s="18" t="s">
        <v>16</v>
      </c>
      <c r="F38" s="19">
        <v>1</v>
      </c>
      <c r="G38" s="20">
        <f>+G39+G53</f>
        <v>0</v>
      </c>
      <c r="H38" s="2"/>
      <c r="I38" s="21">
        <v>29</v>
      </c>
      <c r="J38" s="21"/>
    </row>
    <row r="39" spans="1:10" ht="42" customHeight="1">
      <c r="A39" s="35" t="s">
        <v>45</v>
      </c>
      <c r="B39" s="33"/>
      <c r="C39" s="33"/>
      <c r="D39" s="34"/>
      <c r="E39" s="18" t="s">
        <v>16</v>
      </c>
      <c r="F39" s="19">
        <v>1</v>
      </c>
      <c r="G39" s="20">
        <f>+G40+G46+G47</f>
        <v>0</v>
      </c>
      <c r="H39" s="2"/>
      <c r="I39" s="21">
        <v>30</v>
      </c>
      <c r="J39" s="21"/>
    </row>
    <row r="40" spans="1:10" ht="42" customHeight="1">
      <c r="A40" s="35" t="s">
        <v>46</v>
      </c>
      <c r="B40" s="33"/>
      <c r="C40" s="33"/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1</v>
      </c>
    </row>
    <row r="41" spans="1:10" ht="42" customHeight="1">
      <c r="A41" s="16"/>
      <c r="B41" s="36" t="s">
        <v>47</v>
      </c>
      <c r="C41" s="33"/>
      <c r="D41" s="34"/>
      <c r="E41" s="18" t="s">
        <v>16</v>
      </c>
      <c r="F41" s="19">
        <v>1</v>
      </c>
      <c r="G41" s="20">
        <f>+G42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6" t="s">
        <v>47</v>
      </c>
      <c r="D42" s="34"/>
      <c r="E42" s="18" t="s">
        <v>16</v>
      </c>
      <c r="F42" s="19">
        <v>1</v>
      </c>
      <c r="G42" s="20">
        <f>+G43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7" t="s">
        <v>48</v>
      </c>
      <c r="E43" s="18" t="s">
        <v>16</v>
      </c>
      <c r="F43" s="19">
        <v>1</v>
      </c>
      <c r="G43" s="20">
        <f>+G44+G45</f>
        <v>0</v>
      </c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49</v>
      </c>
      <c r="E44" s="18" t="s">
        <v>50</v>
      </c>
      <c r="F44" s="19">
        <v>0.03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51</v>
      </c>
      <c r="E45" s="18" t="s">
        <v>50</v>
      </c>
      <c r="F45" s="19">
        <v>0.02</v>
      </c>
      <c r="G45" s="38"/>
      <c r="H45" s="2"/>
      <c r="I45" s="21">
        <v>36</v>
      </c>
      <c r="J45" s="21">
        <v>4</v>
      </c>
    </row>
    <row r="46" spans="1:10" ht="42" customHeight="1">
      <c r="A46" s="35" t="s">
        <v>40</v>
      </c>
      <c r="B46" s="33"/>
      <c r="C46" s="33"/>
      <c r="D46" s="34"/>
      <c r="E46" s="18" t="s">
        <v>16</v>
      </c>
      <c r="F46" s="19">
        <v>1</v>
      </c>
      <c r="G46" s="38"/>
      <c r="H46" s="2"/>
      <c r="I46" s="21">
        <v>37</v>
      </c>
      <c r="J46" s="21"/>
    </row>
    <row r="47" spans="1:10" ht="42" customHeight="1">
      <c r="A47" s="35" t="s">
        <v>52</v>
      </c>
      <c r="B47" s="33"/>
      <c r="C47" s="33"/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/>
    </row>
    <row r="48" spans="1:10" ht="42" customHeight="1">
      <c r="A48" s="35" t="s">
        <v>53</v>
      </c>
      <c r="B48" s="33"/>
      <c r="C48" s="33"/>
      <c r="D48" s="34"/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1</v>
      </c>
    </row>
    <row r="49" spans="1:10" ht="42" customHeight="1">
      <c r="A49" s="16"/>
      <c r="B49" s="36" t="s">
        <v>53</v>
      </c>
      <c r="C49" s="33"/>
      <c r="D49" s="34"/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2</v>
      </c>
    </row>
    <row r="50" spans="1:10" ht="42" customHeight="1">
      <c r="A50" s="16"/>
      <c r="B50" s="17"/>
      <c r="C50" s="36" t="s">
        <v>53</v>
      </c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7" t="s">
        <v>53</v>
      </c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54</v>
      </c>
      <c r="E52" s="18" t="s">
        <v>16</v>
      </c>
      <c r="F52" s="19">
        <v>1</v>
      </c>
      <c r="G52" s="38"/>
      <c r="H52" s="2"/>
      <c r="I52" s="21">
        <v>43</v>
      </c>
      <c r="J52" s="21">
        <v>4</v>
      </c>
    </row>
    <row r="53" spans="1:10" ht="42" customHeight="1">
      <c r="A53" s="35" t="s">
        <v>55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/>
    </row>
    <row r="54" spans="1:10" ht="42" customHeight="1">
      <c r="A54" s="39" t="s">
        <v>56</v>
      </c>
      <c r="B54" s="40"/>
      <c r="C54" s="40"/>
      <c r="D54" s="41"/>
      <c r="E54" s="42" t="s">
        <v>16</v>
      </c>
      <c r="F54" s="43">
        <v>1</v>
      </c>
      <c r="G54" s="44">
        <f>+G38</f>
        <v>0</v>
      </c>
      <c r="H54" s="45"/>
      <c r="I54" s="46">
        <v>45</v>
      </c>
      <c r="J54" s="46"/>
    </row>
    <row r="55" spans="1:10" ht="42" customHeight="1">
      <c r="A55" s="22" t="s">
        <v>57</v>
      </c>
      <c r="B55" s="23"/>
      <c r="C55" s="23"/>
      <c r="D55" s="24"/>
      <c r="E55" s="25" t="s">
        <v>9</v>
      </c>
      <c r="F55" s="26">
        <v>1</v>
      </c>
      <c r="G55" s="20">
        <f>+G37+G54</f>
        <v>0</v>
      </c>
      <c r="I55" s="21">
        <v>46</v>
      </c>
      <c r="J55" s="21">
        <v>30</v>
      </c>
    </row>
    <row r="56" spans="1:10" ht="42" customHeight="1">
      <c r="A56" s="27" t="s">
        <v>10</v>
      </c>
      <c r="B56" s="28"/>
      <c r="C56" s="28"/>
      <c r="D56" s="29"/>
      <c r="E56" s="30" t="s">
        <v>11</v>
      </c>
      <c r="F56" s="31" t="s">
        <v>11</v>
      </c>
      <c r="G56" s="32">
        <f>G55</f>
        <v>0</v>
      </c>
      <c r="I56" s="21">
        <v>47</v>
      </c>
      <c r="J56" s="21">
        <v>90</v>
      </c>
    </row>
    <row r="57" spans="1:10" ht="42" customHeight="1"/>
    <row r="58" spans="1:10" ht="42" customHeight="1"/>
  </sheetData>
  <sheetProtection algorithmName="SHA-512" hashValue="uczoWbo/SO5LG7Qs6CwBII0AvR04jK2qEoRHP2C1BdFbGh1xmhiS3b/XXNYkdcJBNxs4qLpJWyFAl1rFKHpzCQ==" saltValue="9DYesOZJ/MY5x11y9NtbYw==" spinCount="100000" sheet="1" objects="1" scenarios="1"/>
  <mergeCells count="32">
    <mergeCell ref="A54:D54"/>
    <mergeCell ref="A46:D46"/>
    <mergeCell ref="A47:D47"/>
    <mergeCell ref="A48:D48"/>
    <mergeCell ref="B49:D49"/>
    <mergeCell ref="C50:D50"/>
    <mergeCell ref="A53:D53"/>
    <mergeCell ref="A38:D38"/>
    <mergeCell ref="A39:D39"/>
    <mergeCell ref="A40:D40"/>
    <mergeCell ref="B41:D41"/>
    <mergeCell ref="C42:D42"/>
    <mergeCell ref="B27:D27"/>
    <mergeCell ref="C28:D28"/>
    <mergeCell ref="A34:D34"/>
    <mergeCell ref="A35:D35"/>
    <mergeCell ref="A36:D36"/>
    <mergeCell ref="A37:D37"/>
    <mergeCell ref="A55:D55"/>
    <mergeCell ref="A56:D56"/>
    <mergeCell ref="A10:D10"/>
    <mergeCell ref="A11:D11"/>
    <mergeCell ref="A12:D12"/>
    <mergeCell ref="B13:D13"/>
    <mergeCell ref="C14:D14"/>
    <mergeCell ref="A26:D26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sudo takayuki</dc:creator>
  <cp:lastModifiedBy>sudo takayuki</cp:lastModifiedBy>
  <dcterms:created xsi:type="dcterms:W3CDTF">2023-03-14T02:33:02Z</dcterms:created>
  <dcterms:modified xsi:type="dcterms:W3CDTF">2023-03-14T02:33:45Z</dcterms:modified>
</cp:coreProperties>
</file>