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５\R5委託業務\Ｒ５徳耕　長寿命化　勝浦２期　実施設計１業務\ppi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/>
  <c r="G49" i="2" s="1"/>
  <c r="G48" i="2" s="1"/>
  <c r="G47" i="2" s="1"/>
  <c r="G43" i="2"/>
  <c r="G42" i="2" s="1"/>
  <c r="G41" i="2" s="1"/>
  <c r="G40" i="2" s="1"/>
  <c r="G32" i="2"/>
  <c r="G29" i="2"/>
  <c r="G28" i="2" s="1"/>
  <c r="G27" i="2" s="1"/>
  <c r="G26" i="2" s="1"/>
  <c r="G23" i="2"/>
  <c r="G15" i="2"/>
  <c r="G14" i="2" s="1"/>
  <c r="G13" i="2" s="1"/>
  <c r="G12" i="2" s="1"/>
  <c r="G11" i="2" s="1"/>
  <c r="G10" i="2" s="1"/>
  <c r="G37" i="2" s="1"/>
  <c r="G39" i="2" l="1"/>
  <c r="G38" i="2" s="1"/>
  <c r="G54" i="2" s="1"/>
  <c r="G55" i="2" s="1"/>
  <c r="G56" i="2" s="1"/>
</calcChain>
</file>

<file path=xl/sharedStrings.xml><?xml version="1.0" encoding="utf-8"?>
<sst xmlns="http://schemas.openxmlformats.org/spreadsheetml/2006/main" count="107" uniqueCount="58">
  <si>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</si>
  <si>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</si>
  <si>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</si>
  <si>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</si>
  <si>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</si>
  <si>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</si>
  <si>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</si>
  <si>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</si>
  <si>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</si>
  <si>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</si>
  <si>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</si>
  <si>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</si>
  <si>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長寿命化　勝浦２期　実施設計１業務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</si>
  <si>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</si>
  <si>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</si>
  <si>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</si>
  <si>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</si>
  <si>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</si>
  <si>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</si>
  <si>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</si>
  <si>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現地調査
_x000D_</t>
  </si>
  <si>
    <t>業務</t>
  </si>
  <si>
    <t>協議資料作成
_x000D_</t>
  </si>
  <si>
    <t>施工計画
_x000D_</t>
  </si>
  <si>
    <t>橋</t>
  </si>
  <si>
    <t>水管橋上部工設計
_x000D_パイプビーム形式</t>
  </si>
  <si>
    <t>実施設計 橋梁基礎工
_x000D_</t>
  </si>
  <si>
    <t>実施設計 橋梁橋台工
_x000D_</t>
  </si>
  <si>
    <t>土留工詳細設計
_x000D_</t>
  </si>
  <si>
    <t>基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</si>
  <si>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</si>
  <si>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</si>
  <si>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</si>
  <si>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</si>
  <si>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</si>
  <si>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</si>
  <si>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</si>
  <si>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</si>
  <si>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</si>
  <si>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</si>
  <si>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</si>
  <si>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</si>
  <si>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</si>
  <si>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</si>
  <si>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</si>
  <si>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</si>
  <si>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</si>
  <si>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
_x000D_</t>
  </si>
  <si>
    <t>路線測量
_x000D_</t>
  </si>
  <si>
    <t>路線測量 縦断測量
_x000D_</t>
  </si>
  <si>
    <t>km</t>
  </si>
  <si>
    <t>路線測量 横断測量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</si>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</sst>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+G12+G26+G34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21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24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16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16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29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30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31</v>
      </c>
      <c r="E24" s="18" t="s">
        <v>32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33</v>
      </c>
      <c r="E25" s="18" t="s">
        <v>32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34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34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34</v>
      </c>
      <c r="D28" s="34"/>
      <c r="E28" s="18" t="s">
        <v>16</v>
      </c>
      <c r="F28" s="19">
        <v>1</v>
      </c>
      <c r="G28" s="20">
        <f>+G29+G32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35</v>
      </c>
      <c r="E29" s="18" t="s">
        <v>16</v>
      </c>
      <c r="F29" s="19">
        <v>1</v>
      </c>
      <c r="G29" s="20">
        <f>+G30+G31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36</v>
      </c>
      <c r="E30" s="18" t="s">
        <v>32</v>
      </c>
      <c r="F30" s="19">
        <v>2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37</v>
      </c>
      <c r="E31" s="18" t="s">
        <v>32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38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39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40</v>
      </c>
      <c r="B34" s="33"/>
      <c r="C34" s="33"/>
      <c r="D34" s="34"/>
      <c r="E34" s="18" t="s">
        <v>16</v>
      </c>
      <c r="F34" s="19">
        <v>1</v>
      </c>
      <c r="G34" s="38"/>
      <c r="H34" s="2"/>
      <c r="I34" s="21">
        <v>25</v>
      </c>
      <c r="J34" s="21"/>
    </row>
    <row r="35" spans="1:10" ht="42" customHeight="1">
      <c r="A35" s="35" t="s">
        <v>41</v>
      </c>
      <c r="B35" s="33"/>
      <c r="C35" s="33"/>
      <c r="D35" s="34"/>
      <c r="E35" s="18" t="s">
        <v>16</v>
      </c>
      <c r="F35" s="19">
        <v>1</v>
      </c>
      <c r="G35" s="38"/>
      <c r="H35" s="2"/>
      <c r="I35" s="21">
        <v>26</v>
      </c>
      <c r="J35" s="21"/>
    </row>
    <row r="36" spans="1:10" ht="42" customHeight="1">
      <c r="A36" s="35" t="s">
        <v>42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>
        <v>220</v>
      </c>
    </row>
    <row r="37" spans="1:10" ht="42" customHeight="1">
      <c r="A37" s="39" t="s">
        <v>43</v>
      </c>
      <c r="B37" s="40"/>
      <c r="C37" s="40"/>
      <c r="D37" s="41"/>
      <c r="E37" s="42" t="s">
        <v>16</v>
      </c>
      <c r="F37" s="43">
        <v>1</v>
      </c>
      <c r="G37" s="44">
        <f>+G10+G36</f>
        <v>0</v>
      </c>
      <c r="H37" s="45"/>
      <c r="I37" s="46">
        <v>28</v>
      </c>
      <c r="J37" s="46"/>
    </row>
    <row r="38" spans="1:10" ht="42" customHeight="1">
      <c r="A38" s="35" t="s">
        <v>44</v>
      </c>
      <c r="B38" s="33"/>
      <c r="C38" s="33"/>
      <c r="D38" s="34"/>
      <c r="E38" s="18" t="s">
        <v>16</v>
      </c>
      <c r="F38" s="19">
        <v>1</v>
      </c>
      <c r="G38" s="20">
        <f>+G39+G53</f>
        <v>0</v>
      </c>
      <c r="H38" s="2"/>
      <c r="I38" s="21">
        <v>29</v>
      </c>
      <c r="J38" s="21"/>
    </row>
    <row r="39" spans="1:10" ht="42" customHeight="1">
      <c r="A39" s="35" t="s">
        <v>45</v>
      </c>
      <c r="B39" s="33"/>
      <c r="C39" s="33"/>
      <c r="D39" s="34"/>
      <c r="E39" s="18" t="s">
        <v>16</v>
      </c>
      <c r="F39" s="19">
        <v>1</v>
      </c>
      <c r="G39" s="20">
        <f>+G40+G46+G47</f>
        <v>0</v>
      </c>
      <c r="H39" s="2"/>
      <c r="I39" s="21">
        <v>30</v>
      </c>
      <c r="J39" s="21"/>
    </row>
    <row r="40" spans="1:10" ht="42" customHeight="1">
      <c r="A40" s="35" t="s">
        <v>46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6" t="s">
        <v>47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47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48</v>
      </c>
      <c r="E43" s="18" t="s">
        <v>16</v>
      </c>
      <c r="F43" s="19">
        <v>1</v>
      </c>
      <c r="G43" s="20">
        <f>+G44+G45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49</v>
      </c>
      <c r="E44" s="18" t="s">
        <v>50</v>
      </c>
      <c r="F44" s="19">
        <v>0.03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51</v>
      </c>
      <c r="E45" s="18" t="s">
        <v>50</v>
      </c>
      <c r="F45" s="19">
        <v>0.02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40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52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/>
    </row>
    <row r="48" spans="1:10" ht="42" customHeight="1">
      <c r="A48" s="35" t="s">
        <v>53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53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53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53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54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55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56</v>
      </c>
      <c r="B54" s="40"/>
      <c r="C54" s="40"/>
      <c r="D54" s="41"/>
      <c r="E54" s="42" t="s">
        <v>16</v>
      </c>
      <c r="F54" s="43">
        <v>1</v>
      </c>
      <c r="G54" s="44">
        <f>+G38</f>
        <v>0</v>
      </c>
      <c r="H54" s="45"/>
      <c r="I54" s="46">
        <v>45</v>
      </c>
      <c r="J54" s="46"/>
    </row>
    <row r="55" spans="1:10" ht="42" customHeight="1">
      <c r="A55" s="22" t="s">
        <v>57</v>
      </c>
      <c r="B55" s="23"/>
      <c r="C55" s="23"/>
      <c r="D55" s="24"/>
      <c r="E55" s="25" t="s">
        <v>9</v>
      </c>
      <c r="F55" s="26">
        <v>1</v>
      </c>
      <c r="G55" s="20">
        <f>+G37+G54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uczoWbo/SO5LG7Qs6CwBII0AvR04jK2qEoRHP2C1BdFbGh1xmhiS3b/XXNYkdcJBNxs4qLpJWyFAl1rFKHpzCQ==" saltValue="9DYesOZJ/MY5x11y9NtbYw==" spinCount="100000" sheet="1" objects="1" scenarios="1"/>
  <mergeCells count="32">
    <mergeCell ref="A54:D54"/>
    <mergeCell ref="A46:D46"/>
    <mergeCell ref="A47:D47"/>
    <mergeCell ref="A48:D48"/>
    <mergeCell ref="B49:D49"/>
    <mergeCell ref="C50:D50"/>
    <mergeCell ref="A53:D53"/>
    <mergeCell ref="A38:D38"/>
    <mergeCell ref="A39:D39"/>
    <mergeCell ref="A40:D40"/>
    <mergeCell ref="B41:D41"/>
    <mergeCell ref="C42:D42"/>
    <mergeCell ref="B27:D27"/>
    <mergeCell ref="C28:D28"/>
    <mergeCell ref="A34:D34"/>
    <mergeCell ref="A35:D35"/>
    <mergeCell ref="A36:D36"/>
    <mergeCell ref="A37:D37"/>
    <mergeCell ref="A55:D55"/>
    <mergeCell ref="A56:D56"/>
    <mergeCell ref="A10:D10"/>
    <mergeCell ref="A11:D11"/>
    <mergeCell ref="A12:D12"/>
    <mergeCell ref="B13:D13"/>
    <mergeCell ref="C14:D14"/>
    <mergeCell ref="A26:D2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 takayuki</dc:creator>
  <cp:lastModifiedBy>sudo takayuki</cp:lastModifiedBy>
  <dcterms:created xsi:type="dcterms:W3CDTF">2023-03-14T02:33:02Z</dcterms:created>
  <dcterms:modified xsi:type="dcterms:W3CDTF">2023-03-14T02:33:45Z</dcterms:modified>
</cp:coreProperties>
</file>